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3013 Работы по погрузке и транспортировке отходов ГОКС\КД СКС-296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тмц!$A$1:$Y$27</definedName>
  </definedNames>
  <calcPr calcId="152511" iterateDelta="1E-4"/>
</workbook>
</file>

<file path=xl/calcChain.xml><?xml version="1.0" encoding="utf-8"?>
<calcChain xmlns="http://schemas.openxmlformats.org/spreadsheetml/2006/main">
  <c r="X9" i="4" l="1"/>
  <c r="V9" i="4"/>
  <c r="P9" i="4"/>
  <c r="X10" i="4" l="1"/>
  <c r="X11" i="4" s="1"/>
  <c r="V10" i="4"/>
  <c r="V11" i="4" s="1"/>
  <c r="P10" i="4"/>
  <c r="P11" i="4" s="1"/>
</calcChain>
</file>

<file path=xl/sharedStrings.xml><?xml version="1.0" encoding="utf-8"?>
<sst xmlns="http://schemas.openxmlformats.org/spreadsheetml/2006/main" count="61" uniqueCount="53">
  <si>
    <t>№ п/п</t>
  </si>
  <si>
    <t>Требования к продукции / ГОСТ</t>
  </si>
  <si>
    <t>Страна 
происхождения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</si>
  <si>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</si>
  <si>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</si>
  <si>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</si>
  <si>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</si>
  <si>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</si>
  <si>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</si>
  <si>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</si>
  <si>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</si>
  <si>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</si>
  <si>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</si>
  <si>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</si>
  <si>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</si>
  <si>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</si>
  <si>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</si>
  <si>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</si>
  <si>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</si>
  <si>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</si>
  <si>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</si>
  <si>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</si>
  <si>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</si>
  <si>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</si>
  <si>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</si>
  <si>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</si>
  <si>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</si>
  <si>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</si>
  <si>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</si>
  <si>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</si>
  <si>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</si>
  <si>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</si>
  <si>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</si>
  <si>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</si>
  <si>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</si>
  <si>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</si>
  <si>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</si>
  <si>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</si>
  <si>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</si>
  <si>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</si>
  <si>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</si>
  <si>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</si>
  <si>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</si>
  <si>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</si>
  <si>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Приложение 1.2 Техническое задание</t>
  </si>
  <si>
    <t>т</t>
  </si>
  <si>
    <t>с момента подписания договора</t>
  </si>
  <si>
    <t>СКС-3013</t>
  </si>
  <si>
    <t>Лот № 1 Работы по погрузке и транспортировке отходов участка механической очистки сточных вод ГОКС</t>
  </si>
  <si>
    <t>Мусор с защитных решеток хозяйственно бытовой и смешанной канализации мало опасный IV класс опасности с адреса г. Самара , ул. Обувная 136 на полигон ТБО и ПО МСК «Водино»</t>
  </si>
  <si>
    <t xml:space="preserve">Осадок с песколовок при очистке хозяйственно-бытовых и смешаных сточных вод практически неопасный V класс опасности с адреса г. Самара , ул. Обувная 136 на санкционированный полигон ООО «Компаньон-Самара» </t>
  </si>
  <si>
    <t>31.12.2024г.</t>
  </si>
  <si>
    <t>г. Самара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</si>
</sst>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5" fillId="0" borderId="0"/>
  </cellStyleXfs>
  <cellXfs count="6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Excel Built-in Explanatory Text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22.570312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3" width="10.85546875" customWidth="1"/>
    <col min="14" max="14" width="11.85546875" customWidth="1"/>
    <col min="15" max="15" width="16.140625" customWidth="1"/>
    <col min="16" max="16" width="15.7109375" customWidth="1"/>
    <col min="17" max="17" width="17.7109375" customWidth="1"/>
    <col min="18" max="18" width="14.5703125" customWidth="1"/>
    <col min="19" max="19" width="10.7109375" customWidth="1"/>
    <col min="20" max="20" width="9.28515625" customWidth="1"/>
    <col min="21" max="21" width="13.28515625" customWidth="1"/>
    <col min="22" max="22" width="13.140625" customWidth="1"/>
    <col min="23" max="23" width="14" customWidth="1"/>
    <col min="24" max="24" width="13" customWidth="1"/>
    <col min="25" max="25" width="11.7109375" customWidth="1"/>
  </cols>
  <sheetData>
    <row r="1" spans="1:25" ht="18.75" customHeight="1" x14ac:dyDescent="0.2">
      <c r="X1" s="32" t="s">
        <v>15</v>
      </c>
    </row>
    <row r="2" spans="1:25" ht="42.75" customHeight="1" x14ac:dyDescent="0.2">
      <c r="A2" s="12" t="s">
        <v>29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Y2" s="7"/>
    </row>
    <row r="3" spans="1:25" ht="25.5" customHeight="1" x14ac:dyDescent="0.2">
      <c r="A3" s="8" t="s">
        <v>13</v>
      </c>
      <c r="B3" s="8"/>
      <c r="C3" s="7"/>
      <c r="D3" s="42"/>
      <c r="E3" s="51" t="s">
        <v>47</v>
      </c>
      <c r="F3" s="51"/>
      <c r="G3" s="51"/>
      <c r="H3" s="51"/>
      <c r="I3" s="51"/>
      <c r="J3" s="51"/>
      <c r="K3" s="51"/>
      <c r="L3" s="51"/>
      <c r="M3" s="7"/>
      <c r="N3" s="7"/>
      <c r="O3" s="7"/>
      <c r="P3" s="7"/>
      <c r="Q3" s="7"/>
      <c r="R3" s="7"/>
      <c r="S3" s="7"/>
      <c r="Y3" s="7"/>
    </row>
    <row r="4" spans="1:25" ht="37.5" customHeight="1" x14ac:dyDescent="0.2">
      <c r="A4" s="8" t="s">
        <v>12</v>
      </c>
      <c r="B4" s="8"/>
      <c r="C4" s="9"/>
      <c r="D4" s="43"/>
      <c r="E4" s="52" t="s">
        <v>48</v>
      </c>
      <c r="F4" s="52"/>
      <c r="G4" s="52"/>
      <c r="H4" s="52"/>
      <c r="I4" s="52"/>
      <c r="J4" s="52"/>
      <c r="K4" s="52"/>
      <c r="L4" s="52"/>
      <c r="M4" s="10"/>
      <c r="N4" s="10"/>
      <c r="O4" s="10"/>
      <c r="P4" s="10"/>
      <c r="Q4" s="10"/>
      <c r="R4" s="10"/>
      <c r="S4" s="10"/>
      <c r="Y4" s="10"/>
    </row>
    <row r="5" spans="1:25" ht="30.75" customHeight="1" x14ac:dyDescent="0.2">
      <c r="A5" s="8" t="s">
        <v>22</v>
      </c>
      <c r="B5" s="8"/>
      <c r="C5" s="9"/>
      <c r="D5" s="43"/>
      <c r="E5" s="53"/>
      <c r="F5" s="53"/>
      <c r="G5" s="53"/>
      <c r="H5" s="53"/>
      <c r="I5" s="53"/>
      <c r="J5" s="53"/>
      <c r="K5" s="53"/>
      <c r="L5" s="53"/>
      <c r="M5" s="10"/>
      <c r="N5" s="10"/>
      <c r="O5" s="10"/>
      <c r="P5" s="10"/>
      <c r="Q5" s="10"/>
      <c r="R5" s="10"/>
      <c r="S5" s="10"/>
      <c r="Y5" s="10"/>
    </row>
    <row r="6" spans="1:25" ht="23.25" customHeight="1" x14ac:dyDescent="0.2">
      <c r="A6" s="11" t="s">
        <v>7</v>
      </c>
      <c r="B6" s="11"/>
    </row>
    <row r="7" spans="1:25" ht="51" customHeight="1" x14ac:dyDescent="0.2">
      <c r="M7" s="56" t="s">
        <v>41</v>
      </c>
      <c r="N7" s="56"/>
      <c r="O7" s="41"/>
      <c r="P7" s="2"/>
      <c r="Q7" s="58" t="s">
        <v>8</v>
      </c>
      <c r="R7" s="58"/>
      <c r="S7" s="58"/>
      <c r="T7" s="58"/>
      <c r="U7" s="58"/>
      <c r="V7" s="58"/>
      <c r="W7" s="58"/>
      <c r="X7" s="58"/>
      <c r="Y7" s="58"/>
    </row>
    <row r="8" spans="1:25" ht="96.75" customHeight="1" x14ac:dyDescent="0.2">
      <c r="A8" s="5" t="s">
        <v>0</v>
      </c>
      <c r="B8" s="35" t="s">
        <v>38</v>
      </c>
      <c r="C8" s="5" t="s">
        <v>32</v>
      </c>
      <c r="D8" s="5" t="s">
        <v>31</v>
      </c>
      <c r="E8" s="5" t="s">
        <v>9</v>
      </c>
      <c r="F8" s="5" t="s">
        <v>4</v>
      </c>
      <c r="G8" s="5" t="s">
        <v>1</v>
      </c>
      <c r="H8" s="5" t="s">
        <v>10</v>
      </c>
      <c r="I8" s="5" t="s">
        <v>5</v>
      </c>
      <c r="J8" s="5" t="s">
        <v>11</v>
      </c>
      <c r="K8" s="5" t="s">
        <v>6</v>
      </c>
      <c r="L8" s="5" t="s">
        <v>42</v>
      </c>
      <c r="M8" s="37" t="s">
        <v>39</v>
      </c>
      <c r="N8" s="37" t="s">
        <v>40</v>
      </c>
      <c r="O8" s="29" t="s">
        <v>27</v>
      </c>
      <c r="P8" s="26" t="s">
        <v>28</v>
      </c>
      <c r="Q8" s="6" t="s">
        <v>3</v>
      </c>
      <c r="R8" s="6" t="s">
        <v>24</v>
      </c>
      <c r="S8" s="6" t="s">
        <v>37</v>
      </c>
      <c r="T8" s="6" t="s">
        <v>2</v>
      </c>
      <c r="U8" s="6" t="s">
        <v>20</v>
      </c>
      <c r="V8" s="6" t="s">
        <v>35</v>
      </c>
      <c r="W8" s="6" t="s">
        <v>21</v>
      </c>
      <c r="X8" s="6" t="s">
        <v>36</v>
      </c>
      <c r="Y8" s="6" t="s">
        <v>14</v>
      </c>
    </row>
    <row r="9" spans="1:25" ht="123.75" customHeight="1" x14ac:dyDescent="0.2">
      <c r="A9" s="1">
        <v>1</v>
      </c>
      <c r="B9" s="36">
        <v>1</v>
      </c>
      <c r="C9" s="1">
        <v>38</v>
      </c>
      <c r="D9" s="1">
        <v>38</v>
      </c>
      <c r="E9" s="1"/>
      <c r="F9" s="3" t="s">
        <v>49</v>
      </c>
      <c r="G9" s="3" t="s">
        <v>44</v>
      </c>
      <c r="H9" s="1" t="s">
        <v>45</v>
      </c>
      <c r="I9" s="1" t="s">
        <v>33</v>
      </c>
      <c r="J9" s="1" t="s">
        <v>33</v>
      </c>
      <c r="K9" s="33" t="s">
        <v>52</v>
      </c>
      <c r="L9" s="49">
        <v>871</v>
      </c>
      <c r="M9" s="44" t="s">
        <v>46</v>
      </c>
      <c r="N9" s="44" t="s">
        <v>51</v>
      </c>
      <c r="O9" s="34">
        <v>3443.06</v>
      </c>
      <c r="P9" s="34">
        <f t="shared" ref="P9" si="0">O9*L9</f>
        <v>2998905.26</v>
      </c>
      <c r="Q9" s="4"/>
      <c r="R9" s="4"/>
      <c r="S9" s="4"/>
      <c r="T9" s="4"/>
      <c r="U9" s="46"/>
      <c r="V9" s="46">
        <f>U9*L9</f>
        <v>0</v>
      </c>
      <c r="W9" s="46"/>
      <c r="X9" s="46">
        <f>W9*L9</f>
        <v>0</v>
      </c>
      <c r="Y9" s="4"/>
    </row>
    <row r="10" spans="1:25" ht="137.25" customHeight="1" x14ac:dyDescent="0.2">
      <c r="A10" s="1">
        <v>2</v>
      </c>
      <c r="B10" s="36">
        <v>1</v>
      </c>
      <c r="C10" s="1">
        <v>38</v>
      </c>
      <c r="D10" s="1">
        <v>38</v>
      </c>
      <c r="E10" s="1"/>
      <c r="F10" s="3" t="s">
        <v>50</v>
      </c>
      <c r="G10" s="3" t="s">
        <v>44</v>
      </c>
      <c r="H10" s="1" t="s">
        <v>45</v>
      </c>
      <c r="I10" s="1" t="s">
        <v>33</v>
      </c>
      <c r="J10" s="1" t="s">
        <v>33</v>
      </c>
      <c r="K10" s="33" t="s">
        <v>52</v>
      </c>
      <c r="L10" s="49">
        <v>5635</v>
      </c>
      <c r="M10" s="44" t="s">
        <v>46</v>
      </c>
      <c r="N10" s="44" t="s">
        <v>51</v>
      </c>
      <c r="O10" s="34">
        <v>1597.23</v>
      </c>
      <c r="P10" s="34">
        <f t="shared" ref="P10" si="1">O10*L10</f>
        <v>9000391.0500000007</v>
      </c>
      <c r="Q10" s="4"/>
      <c r="R10" s="4"/>
      <c r="S10" s="4"/>
      <c r="T10" s="4"/>
      <c r="U10" s="46"/>
      <c r="V10" s="46">
        <f>U10*L10</f>
        <v>0</v>
      </c>
      <c r="W10" s="46"/>
      <c r="X10" s="46">
        <f>W10*L10</f>
        <v>0</v>
      </c>
      <c r="Y10" s="4"/>
    </row>
    <row r="11" spans="1:25" s="40" customFormat="1" ht="20.25" customHeight="1" x14ac:dyDescent="0.2">
      <c r="A11" s="59" t="s">
        <v>43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30"/>
      <c r="M11" s="30"/>
      <c r="N11" s="30"/>
      <c r="O11" s="38"/>
      <c r="P11" s="31">
        <f>SUM(P9:P10)</f>
        <v>11999296.310000001</v>
      </c>
      <c r="Q11" s="39"/>
      <c r="R11" s="39"/>
      <c r="S11" s="39"/>
      <c r="T11" s="39"/>
      <c r="U11" s="47"/>
      <c r="V11" s="48">
        <f>SUM(V9:V10)</f>
        <v>0</v>
      </c>
      <c r="W11" s="45"/>
      <c r="X11" s="48">
        <f>SUM(X9:X10)</f>
        <v>0</v>
      </c>
      <c r="Y11" s="30"/>
    </row>
    <row r="12" spans="1:25" ht="35.25" customHeight="1" x14ac:dyDescent="0.2"/>
    <row r="13" spans="1:25" ht="45" customHeight="1" x14ac:dyDescent="0.2">
      <c r="A13" s="54" t="s">
        <v>23</v>
      </c>
      <c r="B13" s="54"/>
      <c r="C13" s="54"/>
      <c r="D13" s="54"/>
      <c r="E13" s="57" t="s">
        <v>25</v>
      </c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27"/>
    </row>
    <row r="14" spans="1:25" ht="171" customHeight="1" x14ac:dyDescent="0.2">
      <c r="A14" s="54" t="s">
        <v>26</v>
      </c>
      <c r="B14" s="54"/>
      <c r="C14" s="54"/>
      <c r="D14" s="54"/>
      <c r="E14" s="55" t="s">
        <v>34</v>
      </c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28"/>
    </row>
    <row r="15" spans="1:25" x14ac:dyDescent="0.2">
      <c r="D15" s="2"/>
      <c r="E15" s="2"/>
      <c r="F15"/>
      <c r="G15"/>
      <c r="H15"/>
      <c r="I15"/>
      <c r="J15"/>
      <c r="K15"/>
    </row>
    <row r="16" spans="1:25" ht="15" x14ac:dyDescent="0.25">
      <c r="C16" s="13"/>
      <c r="D16" s="14"/>
      <c r="E16" s="14"/>
      <c r="F16" s="13"/>
      <c r="G16" s="13"/>
      <c r="H16" s="13"/>
      <c r="I16" s="13"/>
      <c r="J16"/>
      <c r="K16"/>
    </row>
    <row r="17" spans="3:11" ht="15" x14ac:dyDescent="0.25">
      <c r="C17" s="13"/>
      <c r="D17" s="15"/>
      <c r="E17" s="16"/>
      <c r="F17" s="17"/>
      <c r="G17" s="18"/>
      <c r="H17" s="18"/>
      <c r="I17" s="18"/>
      <c r="J17"/>
      <c r="K17"/>
    </row>
    <row r="18" spans="3:11" ht="15" x14ac:dyDescent="0.25">
      <c r="C18" s="13"/>
      <c r="D18" s="50"/>
      <c r="E18" s="50"/>
      <c r="F18" s="50"/>
      <c r="G18" s="19" t="s">
        <v>16</v>
      </c>
      <c r="H18" s="20"/>
      <c r="I18" s="14"/>
      <c r="J18"/>
      <c r="K18"/>
    </row>
    <row r="19" spans="3:11" ht="15" x14ac:dyDescent="0.25">
      <c r="C19" s="13"/>
      <c r="D19" s="21"/>
      <c r="E19" s="13"/>
      <c r="F19" s="14"/>
      <c r="G19" s="14"/>
      <c r="H19" s="19"/>
      <c r="I19" s="22"/>
      <c r="J19"/>
      <c r="K19"/>
    </row>
    <row r="20" spans="3:11" ht="15" x14ac:dyDescent="0.25">
      <c r="C20" s="13"/>
      <c r="D20" s="50"/>
      <c r="E20" s="50"/>
      <c r="F20" s="50"/>
      <c r="G20" s="19" t="s">
        <v>17</v>
      </c>
      <c r="H20" s="19"/>
      <c r="I20" s="22"/>
      <c r="J20"/>
      <c r="K20"/>
    </row>
    <row r="21" spans="3:11" ht="15" x14ac:dyDescent="0.25">
      <c r="C21" s="13"/>
      <c r="D21" s="15"/>
      <c r="E21" s="13"/>
      <c r="F21" s="14"/>
      <c r="G21" s="18"/>
      <c r="H21" s="18"/>
      <c r="I21" s="18"/>
      <c r="J21"/>
      <c r="K21"/>
    </row>
    <row r="22" spans="3:11" ht="15" x14ac:dyDescent="0.25">
      <c r="C22" s="13"/>
      <c r="D22" s="50"/>
      <c r="E22" s="50"/>
      <c r="F22" s="50"/>
      <c r="G22" s="23" t="s">
        <v>18</v>
      </c>
      <c r="H22" s="18"/>
      <c r="I22" s="18"/>
      <c r="J22"/>
      <c r="K22"/>
    </row>
    <row r="23" spans="3:11" ht="15" x14ac:dyDescent="0.25">
      <c r="C23" s="13"/>
      <c r="D23" s="15"/>
      <c r="E23" s="24"/>
      <c r="F23" s="17"/>
      <c r="G23" s="18"/>
      <c r="H23" s="18"/>
      <c r="I23" s="18"/>
      <c r="J23"/>
      <c r="K23"/>
    </row>
    <row r="24" spans="3:11" ht="15" x14ac:dyDescent="0.25">
      <c r="C24" s="13"/>
      <c r="D24" s="15"/>
      <c r="E24" s="24"/>
      <c r="F24" s="17"/>
      <c r="G24" s="18"/>
      <c r="H24" s="18"/>
      <c r="I24" s="18"/>
      <c r="J24"/>
      <c r="K24"/>
    </row>
    <row r="25" spans="3:11" ht="15" x14ac:dyDescent="0.25">
      <c r="C25" s="13" t="s">
        <v>19</v>
      </c>
      <c r="D25" s="15"/>
      <c r="E25" s="25"/>
      <c r="F25" s="18"/>
      <c r="G25" s="18"/>
      <c r="H25" s="18"/>
      <c r="I25" s="18"/>
      <c r="J25"/>
      <c r="K25"/>
    </row>
    <row r="26" spans="3:11" ht="15" x14ac:dyDescent="0.25">
      <c r="C26" s="13"/>
      <c r="D26" s="13"/>
      <c r="E26" s="13"/>
      <c r="F26" s="18" t="s">
        <v>30</v>
      </c>
      <c r="G26" s="14"/>
      <c r="H26" s="14"/>
      <c r="I26" s="14"/>
    </row>
    <row r="27" spans="3:11" ht="15" x14ac:dyDescent="0.25">
      <c r="C27" s="13"/>
      <c r="D27" s="13"/>
      <c r="E27" s="13"/>
      <c r="F27" s="14"/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  <row r="32" spans="3:11" ht="15" x14ac:dyDescent="0.25">
      <c r="C32" s="13"/>
      <c r="D32" s="13"/>
      <c r="E32" s="13"/>
      <c r="F32" s="14"/>
      <c r="G32" s="14"/>
      <c r="H32" s="14"/>
      <c r="I32" s="14"/>
    </row>
  </sheetData>
  <mergeCells count="13">
    <mergeCell ref="D18:F18"/>
    <mergeCell ref="D20:F20"/>
    <mergeCell ref="D22:F22"/>
    <mergeCell ref="E3:L3"/>
    <mergeCell ref="E4:L4"/>
    <mergeCell ref="E5:L5"/>
    <mergeCell ref="A14:D14"/>
    <mergeCell ref="E14:X14"/>
    <mergeCell ref="M7:N7"/>
    <mergeCell ref="A13:D13"/>
    <mergeCell ref="E13:X13"/>
    <mergeCell ref="Q7:Y7"/>
    <mergeCell ref="A11:K11"/>
  </mergeCells>
  <pageMargins left="0.39370078740157483" right="0.19685039370078741" top="0.39370078740157483" bottom="0.39370078740157483" header="0.31496062992125984" footer="0.31496062992125984"/>
  <pageSetup paperSize="8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2023-12-20T09:44:01Z</cp:lastPrinted>
  <dcterms:created xsi:type="dcterms:W3CDTF">2013-09-25T03:40:45Z</dcterms:created>
  <dcterms:modified xsi:type="dcterms:W3CDTF">2023-12-20T09:47:19Z</dcterms:modified>
</cp:coreProperties>
</file>